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itulo V EEFF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40" i="5" l="1"/>
  <c r="H33" i="5"/>
  <c r="H32" i="5"/>
  <c r="H27" i="5"/>
  <c r="H26" i="5"/>
  <c r="H10" i="5"/>
  <c r="E40" i="5"/>
  <c r="E39" i="5"/>
  <c r="H39" i="5" s="1"/>
  <c r="E38" i="5"/>
  <c r="E36" i="5" s="1"/>
  <c r="E37" i="5"/>
  <c r="H37" i="5" s="1"/>
  <c r="E34" i="5"/>
  <c r="H34" i="5" s="1"/>
  <c r="E33" i="5"/>
  <c r="E32" i="5"/>
  <c r="E31" i="5"/>
  <c r="H31" i="5" s="1"/>
  <c r="E30" i="5"/>
  <c r="H30" i="5" s="1"/>
  <c r="E29" i="5"/>
  <c r="H29" i="5" s="1"/>
  <c r="E28" i="5"/>
  <c r="H28" i="5" s="1"/>
  <c r="E27" i="5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F42" i="5" l="1"/>
  <c r="C42" i="5"/>
  <c r="H6" i="5"/>
  <c r="H16" i="5"/>
  <c r="H25" i="5"/>
  <c r="H36" i="5"/>
  <c r="D42" i="5"/>
  <c r="G42" i="5"/>
  <c r="H38" i="5"/>
  <c r="E6" i="5"/>
  <c r="E25" i="5"/>
  <c r="E16" i="5"/>
  <c r="E42" i="5" l="1"/>
  <c r="H42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<sst xmlns="http://schemas.openxmlformats.org/spreadsheetml/2006/main" count="51" uniqueCount="51">
  <si>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</si>
  <si>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</si>
  <si>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</si>
  <si>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</si>
  <si>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</si>
  <si>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</si>
  <si>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</si>
  <si>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</si>
  <si>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</si>
  <si>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</si>
  <si>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</si>
  <si>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</si>
  <si>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</si>
  <si>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</si>
  <si>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</si>
  <si>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</si>
  <si>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</si>
  <si>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</si>
  <si>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</si>
  <si>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</si>
  <si>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</si>
  <si>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</si>
  <si>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</si>
  <si>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</si>
  <si>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</si>
  <si>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</si>
  <si>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</si>
  <si>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</si>
  <si>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</si>
  <si>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</si>
  <si>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</si>
  <si>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</si>
  <si>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</si>
  <si>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</si>
  <si>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</si>
  <si>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</si>
  <si>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</si>
  <si>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</si>
  <si>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</si>
  <si>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</si>
  <si>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</si>
  <si>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</si>
  <si>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</si>
  <si>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FUNCIONAL (FINALIDAD Y FUNCIÓN)
DEL 1 ENERO AL 31 DE MARZO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</si>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</sst>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activeCell="E47" sqref="E47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2658107.23</v>
      </c>
      <c r="D6" s="5">
        <f t="shared" si="0"/>
        <v>-27009.32</v>
      </c>
      <c r="E6" s="5">
        <f t="shared" si="0"/>
        <v>2631097.91</v>
      </c>
      <c r="F6" s="5">
        <f t="shared" si="0"/>
        <v>500835.44999999995</v>
      </c>
      <c r="G6" s="5">
        <f t="shared" si="0"/>
        <v>500835.44999999995</v>
      </c>
      <c r="H6" s="5">
        <f t="shared" si="0"/>
        <v>2130262.46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1677985.1</v>
      </c>
      <c r="D11" s="5">
        <v>-2010.32</v>
      </c>
      <c r="E11" s="5">
        <f t="shared" si="1"/>
        <v>1675974.78</v>
      </c>
      <c r="F11" s="5">
        <v>307931.62</v>
      </c>
      <c r="G11" s="5">
        <v>307931.62</v>
      </c>
      <c r="H11" s="5">
        <f t="shared" si="2"/>
        <v>1368043.1600000001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980122.13</v>
      </c>
      <c r="D14" s="5">
        <v>-24999</v>
      </c>
      <c r="E14" s="5">
        <f t="shared" si="1"/>
        <v>955123.13</v>
      </c>
      <c r="F14" s="5">
        <v>192903.83</v>
      </c>
      <c r="G14" s="5">
        <v>192903.83</v>
      </c>
      <c r="H14" s="5">
        <f t="shared" si="2"/>
        <v>762219.3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14358711.68</v>
      </c>
      <c r="D16" s="5">
        <f t="shared" si="3"/>
        <v>879670.29</v>
      </c>
      <c r="E16" s="5">
        <f t="shared" si="3"/>
        <v>15238381.969999999</v>
      </c>
      <c r="F16" s="5">
        <f t="shared" si="3"/>
        <v>3340817.2300000004</v>
      </c>
      <c r="G16" s="5">
        <f t="shared" si="3"/>
        <v>3340817.2300000004</v>
      </c>
      <c r="H16" s="5">
        <f t="shared" si="3"/>
        <v>11897564.739999998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169700.1</v>
      </c>
      <c r="D18" s="5">
        <v>0</v>
      </c>
      <c r="E18" s="5">
        <f t="shared" ref="E18:E23" si="5">C18+D18</f>
        <v>169700.1</v>
      </c>
      <c r="F18" s="5">
        <v>32480.77</v>
      </c>
      <c r="G18" s="5">
        <v>32480.77</v>
      </c>
      <c r="H18" s="5">
        <f t="shared" si="4"/>
        <v>137219.33000000002</v>
      </c>
    </row>
    <row r="19" spans="1:8" x14ac:dyDescent="0.2">
      <c r="A19" s="8"/>
      <c r="B19" s="12" t="s">
        <v>10</v>
      </c>
      <c r="C19" s="5">
        <v>1612541.59</v>
      </c>
      <c r="D19" s="5">
        <v>1500</v>
      </c>
      <c r="E19" s="5">
        <f t="shared" si="5"/>
        <v>1614041.59</v>
      </c>
      <c r="F19" s="5">
        <v>326323.43</v>
      </c>
      <c r="G19" s="5">
        <v>326323.43</v>
      </c>
      <c r="H19" s="5">
        <f t="shared" si="4"/>
        <v>1287718.1600000001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2577655.35</v>
      </c>
      <c r="D21" s="5">
        <v>-2000</v>
      </c>
      <c r="E21" s="5">
        <f t="shared" si="5"/>
        <v>2575655.35</v>
      </c>
      <c r="F21" s="5">
        <v>454942.89</v>
      </c>
      <c r="G21" s="5">
        <v>454942.89</v>
      </c>
      <c r="H21" s="5">
        <f t="shared" si="4"/>
        <v>2120712.46</v>
      </c>
    </row>
    <row r="22" spans="1:8" x14ac:dyDescent="0.2">
      <c r="A22" s="8"/>
      <c r="B22" s="12" t="s">
        <v>27</v>
      </c>
      <c r="C22" s="5">
        <v>9998814.6400000006</v>
      </c>
      <c r="D22" s="5">
        <v>880170.29</v>
      </c>
      <c r="E22" s="5">
        <f t="shared" si="5"/>
        <v>10878984.93</v>
      </c>
      <c r="F22" s="5">
        <v>2527070.14</v>
      </c>
      <c r="G22" s="5">
        <v>2527070.14</v>
      </c>
      <c r="H22" s="5">
        <f t="shared" si="4"/>
        <v>8351914.7899999991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17016818.91</v>
      </c>
      <c r="D42" s="6">
        <f t="shared" si="12"/>
        <v>852660.97000000009</v>
      </c>
      <c r="E42" s="6">
        <f t="shared" si="12"/>
        <v>17869479.879999999</v>
      </c>
      <c r="F42" s="6">
        <f t="shared" si="12"/>
        <v>3841652.6800000006</v>
      </c>
      <c r="G42" s="6">
        <f t="shared" si="12"/>
        <v>3841652.6800000006</v>
      </c>
      <c r="H42" s="6">
        <f t="shared" si="12"/>
        <v>14027827.199999999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 t="s">
        <v>44</v>
      </c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7" spans="1:8" x14ac:dyDescent="0.2">
      <c r="B47" s="1" t="s">
        <v>50</v>
      </c>
      <c r="D47" s="1" t="s">
        <v>45</v>
      </c>
    </row>
    <row r="48" spans="1:8" x14ac:dyDescent="0.2">
      <c r="B48" s="1" t="s">
        <v>46</v>
      </c>
      <c r="D48" s="1" t="s">
        <v>47</v>
      </c>
    </row>
    <row r="49" spans="2:4" x14ac:dyDescent="0.2">
      <c r="B49" s="1" t="s">
        <v>48</v>
      </c>
      <c r="D49" s="1" t="s">
        <v>49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2021-04-30T01:22:41Z</cp:lastPrinted>
  <dcterms:created xsi:type="dcterms:W3CDTF">2014-02-10T03:37:14Z</dcterms:created>
  <dcterms:modified xsi:type="dcterms:W3CDTF">2021-05-14T15:40:34Z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